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uropas\Desktop\"/>
    </mc:Choice>
  </mc:AlternateContent>
  <bookViews>
    <workbookView xWindow="0" yWindow="0" windowWidth="28800" windowHeight="12435"/>
  </bookViews>
  <sheets>
    <sheet name="D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I18" i="1"/>
  <c r="D18" i="1"/>
  <c r="E18" i="1"/>
  <c r="F18" i="1"/>
  <c r="G18" i="1"/>
  <c r="H18" i="1"/>
  <c r="C18" i="1"/>
  <c r="J67" i="1" l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D68" i="1"/>
  <c r="E68" i="1"/>
  <c r="F68" i="1"/>
  <c r="G68" i="1"/>
  <c r="H68" i="1"/>
  <c r="I68" i="1"/>
  <c r="D69" i="1"/>
  <c r="E69" i="1"/>
  <c r="F69" i="1"/>
  <c r="G69" i="1"/>
  <c r="H69" i="1"/>
  <c r="I69" i="1"/>
  <c r="D70" i="1"/>
  <c r="E70" i="1"/>
  <c r="F70" i="1"/>
  <c r="G70" i="1"/>
  <c r="H70" i="1"/>
  <c r="I70" i="1"/>
  <c r="D71" i="1"/>
  <c r="E71" i="1"/>
  <c r="F71" i="1"/>
  <c r="G71" i="1"/>
  <c r="H71" i="1"/>
  <c r="I71" i="1"/>
  <c r="D72" i="1"/>
  <c r="E72" i="1"/>
  <c r="F72" i="1"/>
  <c r="G72" i="1"/>
  <c r="H72" i="1"/>
  <c r="I72" i="1"/>
  <c r="D73" i="1"/>
  <c r="E73" i="1"/>
  <c r="F73" i="1"/>
  <c r="G73" i="1"/>
  <c r="H73" i="1"/>
  <c r="I73" i="1"/>
  <c r="D74" i="1"/>
  <c r="E74" i="1"/>
  <c r="F74" i="1"/>
  <c r="G74" i="1"/>
  <c r="H74" i="1"/>
  <c r="I74" i="1"/>
  <c r="D75" i="1"/>
  <c r="E75" i="1"/>
  <c r="F75" i="1"/>
  <c r="G75" i="1"/>
  <c r="H75" i="1"/>
  <c r="I75" i="1"/>
  <c r="D76" i="1"/>
  <c r="E76" i="1"/>
  <c r="F76" i="1"/>
  <c r="G76" i="1"/>
  <c r="H76" i="1"/>
  <c r="I76" i="1"/>
  <c r="D77" i="1"/>
  <c r="E77" i="1"/>
  <c r="F77" i="1"/>
  <c r="G77" i="1"/>
  <c r="H77" i="1"/>
  <c r="I77" i="1"/>
  <c r="D78" i="1"/>
  <c r="E78" i="1"/>
  <c r="F78" i="1"/>
  <c r="G78" i="1"/>
  <c r="H78" i="1"/>
  <c r="I78" i="1"/>
  <c r="D79" i="1"/>
  <c r="E79" i="1"/>
  <c r="F79" i="1"/>
  <c r="G79" i="1"/>
  <c r="H79" i="1"/>
  <c r="I79" i="1"/>
  <c r="D80" i="1"/>
  <c r="E80" i="1"/>
  <c r="F80" i="1"/>
  <c r="G80" i="1"/>
  <c r="H80" i="1"/>
  <c r="I80" i="1"/>
  <c r="D81" i="1"/>
  <c r="E81" i="1"/>
  <c r="F81" i="1"/>
  <c r="G81" i="1"/>
  <c r="H81" i="1"/>
  <c r="I81" i="1"/>
  <c r="D82" i="1"/>
  <c r="E82" i="1"/>
  <c r="F82" i="1"/>
  <c r="G82" i="1"/>
  <c r="H82" i="1"/>
  <c r="I82" i="1"/>
  <c r="E67" i="1"/>
  <c r="F67" i="1"/>
  <c r="G67" i="1"/>
  <c r="H67" i="1"/>
  <c r="I67" i="1"/>
  <c r="D67" i="1"/>
</calcChain>
</file>

<file path=xl/sharedStrings.xml><?xml version="1.0" encoding="utf-8"?>
<sst xmlns="http://schemas.openxmlformats.org/spreadsheetml/2006/main" count="232" uniqueCount="22">
  <si>
    <t>Zakład</t>
  </si>
  <si>
    <t>Stanowisko</t>
  </si>
  <si>
    <t>Suma końcowa</t>
  </si>
  <si>
    <t>"PKP INTERCITY"  S.A. ZAKŁAD CENTRALNY</t>
  </si>
  <si>
    <t>POZOSTALI</t>
  </si>
  <si>
    <t>KIEROWNIK POCIĄGU PASAŻERSKIEGO</t>
  </si>
  <si>
    <t>KONDUKTOR</t>
  </si>
  <si>
    <t>EIP</t>
  </si>
  <si>
    <t>"PKP INTERCITY"  S.A.ZAKŁAD PÓŁNOCNY</t>
  </si>
  <si>
    <t>"PKP INTERCITY" S.A. ZAKŁAD ZACHODNI W POZNANIU</t>
  </si>
  <si>
    <t>"PKP INTERCITY" SPÓŁKA AKCYJNA ZAKŁAD POŁUDNIOWY</t>
  </si>
  <si>
    <t>Drużyna</t>
  </si>
  <si>
    <t>Styczeń 2017</t>
  </si>
  <si>
    <t>Luty 2017</t>
  </si>
  <si>
    <t>Marzec 2017</t>
  </si>
  <si>
    <t>Kwiecień 2017</t>
  </si>
  <si>
    <t>Maj 2017</t>
  </si>
  <si>
    <t>Czerwiec 2017</t>
  </si>
  <si>
    <t>Podział na Zakłady</t>
  </si>
  <si>
    <t>Wypłacona kwota premii za odprawy</t>
  </si>
  <si>
    <t>Liczba etatów uprawnionych do otrzymania premii</t>
  </si>
  <si>
    <t>Kwota/etat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</si>
</sst>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7" fontId="0" fillId="0" borderId="0" xfId="0" quotePrefix="1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</cellXfs>
  <cellStyles count="1">
    <cellStyle name="Normalny" xfId="0" builtinId="0"/>
  </cellStyles>
  <dxfs count="42"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27:J43" totalsRowShown="0">
  <autoFilter ref="A27:J43"/>
  <tableColumns count="10">
    <tableColumn id="1" name="Zakład"/>
    <tableColumn id="2" name="Drużyna"/>
    <tableColumn id="3" name="Stanowisko"/>
    <tableColumn id="4" name="Styczeń 2017" dataDxfId="20"/>
    <tableColumn id="5" name="Luty 2017" dataDxfId="19"/>
    <tableColumn id="6" name="Marzec 2017" dataDxfId="18"/>
    <tableColumn id="7" name="Kwiecień 2017" dataDxfId="17"/>
    <tableColumn id="8" name="Maj 2017" dataDxfId="16"/>
    <tableColumn id="9" name="Czerwiec 2017" dataDxfId="15"/>
    <tableColumn id="10" name="Suma końcowa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46:J62" totalsRowShown="0">
  <autoFilter ref="A46:J62"/>
  <tableColumns count="10">
    <tableColumn id="1" name="Zakład"/>
    <tableColumn id="2" name="Drużyna"/>
    <tableColumn id="3" name="Stanowisko"/>
    <tableColumn id="4" name="Styczeń 2017" dataDxfId="13"/>
    <tableColumn id="5" name="Luty 2017" dataDxfId="12"/>
    <tableColumn id="6" name="Marzec 2017" dataDxfId="11"/>
    <tableColumn id="7" name="Kwiecień 2017" dataDxfId="10"/>
    <tableColumn id="8" name="Maj 2017" dataDxfId="9"/>
    <tableColumn id="9" name="Czerwiec 2017" dataDxfId="8"/>
    <tableColumn id="10" name="Suma końcowa" data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66:J82" totalsRowShown="0">
  <autoFilter ref="A66:J82"/>
  <tableColumns count="10">
    <tableColumn id="1" name="Zakład"/>
    <tableColumn id="2" name="Drużyna"/>
    <tableColumn id="3" name="Stanowisko"/>
    <tableColumn id="4" name="Styczeń 2017" dataDxfId="6">
      <calculatedColumnFormula>D28/D47</calculatedColumnFormula>
    </tableColumn>
    <tableColumn id="5" name="Luty 2017" dataDxfId="5">
      <calculatedColumnFormula>E28/E47</calculatedColumnFormula>
    </tableColumn>
    <tableColumn id="6" name="Marzec 2017" dataDxfId="4">
      <calculatedColumnFormula>F28/F47</calculatedColumnFormula>
    </tableColumn>
    <tableColumn id="7" name="Kwiecień 2017" dataDxfId="3">
      <calculatedColumnFormula>G28/G47</calculatedColumnFormula>
    </tableColumn>
    <tableColumn id="8" name="Maj 2017" dataDxfId="2">
      <calculatedColumnFormula>H28/H47</calculatedColumnFormula>
    </tableColumn>
    <tableColumn id="9" name="Czerwiec 2017" dataDxfId="1">
      <calculatedColumnFormula>I28/I47</calculatedColumnFormula>
    </tableColumn>
    <tableColumn id="10" name="Suma końcowa" dataDxfId="0">
      <calculatedColumnFormula>J28/J47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A2:I6" totalsRowShown="0">
  <autoFilter ref="A2:I6"/>
  <tableColumns count="9">
    <tableColumn id="1" name="Drużyna"/>
    <tableColumn id="2" name="Stanowisko"/>
    <tableColumn id="3" name="Styczeń 2017" dataDxfId="41"/>
    <tableColumn id="4" name="Luty 2017" dataDxfId="40"/>
    <tableColumn id="5" name="Marzec 2017" dataDxfId="39"/>
    <tableColumn id="6" name="Kwiecień 2017" dataDxfId="38"/>
    <tableColumn id="7" name="Maj 2017" dataDxfId="37"/>
    <tableColumn id="8" name="Czerwiec 2017" dataDxfId="36"/>
    <tableColumn id="9" name="Suma końcowa" dataDxfId="3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A9:I13" totalsRowShown="0">
  <autoFilter ref="A9:I13"/>
  <tableColumns count="9">
    <tableColumn id="1" name="Drużyna"/>
    <tableColumn id="2" name="Stanowisko"/>
    <tableColumn id="3" name="Styczeń 2017" dataDxfId="34"/>
    <tableColumn id="4" name="Luty 2017" dataDxfId="33"/>
    <tableColumn id="5" name="Marzec 2017" dataDxfId="32"/>
    <tableColumn id="6" name="Kwiecień 2017" dataDxfId="31"/>
    <tableColumn id="7" name="Maj 2017" dataDxfId="30"/>
    <tableColumn id="8" name="Czerwiec 2017" dataDxfId="29"/>
    <tableColumn id="9" name="Suma końcowa" dataDxfId="2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a47" displayName="Tabela47" ref="A17:I21" totalsRowShown="0">
  <autoFilter ref="A17:I21"/>
  <tableColumns count="9">
    <tableColumn id="1" name="Drużyna"/>
    <tableColumn id="2" name="Stanowisko"/>
    <tableColumn id="3" name="Styczeń 2017" dataDxfId="27">
      <calculatedColumnFormula>C3/C10</calculatedColumnFormula>
    </tableColumn>
    <tableColumn id="4" name="Luty 2017" dataDxfId="26">
      <calculatedColumnFormula>D3/D10</calculatedColumnFormula>
    </tableColumn>
    <tableColumn id="5" name="Marzec 2017" dataDxfId="25">
      <calculatedColumnFormula>E3/E10</calculatedColumnFormula>
    </tableColumn>
    <tableColumn id="6" name="Kwiecień 2017" dataDxfId="24">
      <calculatedColumnFormula>F3/F10</calculatedColumnFormula>
    </tableColumn>
    <tableColumn id="7" name="Maj 2017" dataDxfId="23">
      <calculatedColumnFormula>G3/G10</calculatedColumnFormula>
    </tableColumn>
    <tableColumn id="8" name="Czerwiec 2017" dataDxfId="22">
      <calculatedColumnFormula>H3/H10</calculatedColumnFormula>
    </tableColumn>
    <tableColumn id="9" name="Suma końcowa" dataDxfId="21">
      <calculatedColumnFormula>I3/I10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zoomScaleNormal="100" workbookViewId="0">
      <selection sqref="A1:I1"/>
    </sheetView>
  </sheetViews>
  <sheetFormatPr defaultRowHeight="15" x14ac:dyDescent="0.25"/>
  <cols>
    <col min="1" max="1" width="52.5703125" bestFit="1" customWidth="1"/>
    <col min="2" max="3" width="35.42578125" bestFit="1" customWidth="1"/>
    <col min="4" max="4" width="14.42578125" bestFit="1" customWidth="1"/>
    <col min="5" max="5" width="14.140625" bestFit="1" customWidth="1"/>
    <col min="6" max="7" width="16" bestFit="1" customWidth="1"/>
    <col min="8" max="8" width="15.85546875" bestFit="1" customWidth="1"/>
    <col min="9" max="9" width="16.5703125" bestFit="1" customWidth="1"/>
    <col min="10" max="10" width="15.7109375" customWidth="1"/>
  </cols>
  <sheetData>
    <row r="1" spans="1:9" x14ac:dyDescent="0.25">
      <c r="A1" s="2" t="s">
        <v>19</v>
      </c>
      <c r="B1" s="3"/>
      <c r="C1" s="3"/>
      <c r="D1" s="3"/>
      <c r="E1" s="3"/>
      <c r="F1" s="3"/>
      <c r="G1" s="3"/>
      <c r="H1" s="3"/>
      <c r="I1" s="3"/>
    </row>
    <row r="2" spans="1:9" x14ac:dyDescent="0.25">
      <c r="A2" t="s">
        <v>11</v>
      </c>
      <c r="B2" t="s">
        <v>1</v>
      </c>
      <c r="C2" s="4" t="s">
        <v>12</v>
      </c>
      <c r="D2" s="4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6" t="s">
        <v>2</v>
      </c>
    </row>
    <row r="3" spans="1:9" x14ac:dyDescent="0.25">
      <c r="A3" t="s">
        <v>4</v>
      </c>
      <c r="B3" t="s">
        <v>5</v>
      </c>
      <c r="C3" s="7">
        <v>322796.89999999962</v>
      </c>
      <c r="D3" s="7">
        <v>326876.24999999959</v>
      </c>
      <c r="E3" s="7">
        <v>341231.98000000039</v>
      </c>
      <c r="F3" s="7">
        <v>338343.15000000008</v>
      </c>
      <c r="G3" s="7">
        <v>368345.04999999987</v>
      </c>
      <c r="H3" s="7">
        <v>384709.14000000025</v>
      </c>
      <c r="I3" s="7">
        <v>2082302.4699999997</v>
      </c>
    </row>
    <row r="4" spans="1:9" x14ac:dyDescent="0.25">
      <c r="A4" t="s">
        <v>4</v>
      </c>
      <c r="B4" t="s">
        <v>6</v>
      </c>
      <c r="C4" s="7">
        <v>195538.76999999984</v>
      </c>
      <c r="D4" s="7">
        <v>199849.14999999967</v>
      </c>
      <c r="E4" s="7">
        <v>206394.85999999969</v>
      </c>
      <c r="F4" s="7">
        <v>206410.80999999944</v>
      </c>
      <c r="G4" s="7">
        <v>224099.24000000011</v>
      </c>
      <c r="H4" s="7">
        <v>234931.35999999993</v>
      </c>
      <c r="I4" s="7">
        <v>1267224.1899999988</v>
      </c>
    </row>
    <row r="5" spans="1:9" x14ac:dyDescent="0.25">
      <c r="A5" t="s">
        <v>7</v>
      </c>
      <c r="B5" t="s">
        <v>5</v>
      </c>
      <c r="C5" s="7">
        <v>29149.789999999983</v>
      </c>
      <c r="D5" s="7">
        <v>28845.149999999994</v>
      </c>
      <c r="E5" s="7">
        <v>30536.290000000005</v>
      </c>
      <c r="F5" s="7">
        <v>30417.160000000014</v>
      </c>
      <c r="G5" s="7">
        <v>31936.850000000009</v>
      </c>
      <c r="H5" s="7">
        <v>35919.920000000006</v>
      </c>
      <c r="I5" s="7">
        <v>186805.16000000003</v>
      </c>
    </row>
    <row r="6" spans="1:9" x14ac:dyDescent="0.25">
      <c r="A6" t="s">
        <v>7</v>
      </c>
      <c r="B6" t="s">
        <v>6</v>
      </c>
      <c r="C6" s="7">
        <v>32473.350000000006</v>
      </c>
      <c r="D6" s="7">
        <v>32698.140000000003</v>
      </c>
      <c r="E6" s="7">
        <v>34420.959999999977</v>
      </c>
      <c r="F6" s="7">
        <v>34894.670000000013</v>
      </c>
      <c r="G6" s="7">
        <v>37072.299999999974</v>
      </c>
      <c r="H6" s="7">
        <v>41411.290000000045</v>
      </c>
      <c r="I6" s="7">
        <v>212970.71000000002</v>
      </c>
    </row>
    <row r="8" spans="1:9" x14ac:dyDescent="0.25">
      <c r="A8" s="2" t="s">
        <v>20</v>
      </c>
      <c r="B8" s="3"/>
      <c r="C8" s="3"/>
      <c r="D8" s="3"/>
      <c r="E8" s="3"/>
      <c r="F8" s="3"/>
      <c r="G8" s="3"/>
      <c r="H8" s="3"/>
      <c r="I8" s="3"/>
    </row>
    <row r="9" spans="1:9" x14ac:dyDescent="0.25">
      <c r="A9" t="s">
        <v>11</v>
      </c>
      <c r="B9" t="s">
        <v>1</v>
      </c>
      <c r="C9" s="4" t="s">
        <v>12</v>
      </c>
      <c r="D9" s="4" t="s">
        <v>13</v>
      </c>
      <c r="E9" s="5" t="s">
        <v>14</v>
      </c>
      <c r="F9" s="5" t="s">
        <v>15</v>
      </c>
      <c r="G9" s="5" t="s">
        <v>16</v>
      </c>
      <c r="H9" s="5" t="s">
        <v>17</v>
      </c>
      <c r="I9" s="6" t="s">
        <v>2</v>
      </c>
    </row>
    <row r="10" spans="1:9" x14ac:dyDescent="0.25">
      <c r="A10" t="s">
        <v>4</v>
      </c>
      <c r="B10" t="s">
        <v>5</v>
      </c>
      <c r="C10" s="7">
        <v>1019.6700000000001</v>
      </c>
      <c r="D10" s="7">
        <v>1009.6700000000001</v>
      </c>
      <c r="E10" s="7">
        <v>1019.77</v>
      </c>
      <c r="F10" s="7">
        <v>1008.77</v>
      </c>
      <c r="G10" s="7">
        <v>1009.77</v>
      </c>
      <c r="H10" s="7">
        <v>1023.77</v>
      </c>
      <c r="I10" s="7">
        <v>6091.42</v>
      </c>
    </row>
    <row r="11" spans="1:9" x14ac:dyDescent="0.25">
      <c r="A11" t="s">
        <v>4</v>
      </c>
      <c r="B11" t="s">
        <v>6</v>
      </c>
      <c r="C11" s="7">
        <v>543.5</v>
      </c>
      <c r="D11" s="7">
        <v>542.5</v>
      </c>
      <c r="E11" s="7">
        <v>544.5</v>
      </c>
      <c r="F11" s="7">
        <v>540.5</v>
      </c>
      <c r="G11" s="7">
        <v>544.5</v>
      </c>
      <c r="H11" s="7">
        <v>536.5</v>
      </c>
      <c r="I11" s="7">
        <v>3252</v>
      </c>
    </row>
    <row r="12" spans="1:9" x14ac:dyDescent="0.25">
      <c r="A12" t="s">
        <v>7</v>
      </c>
      <c r="B12" t="s">
        <v>5</v>
      </c>
      <c r="C12" s="7">
        <v>105</v>
      </c>
      <c r="D12" s="7">
        <v>105</v>
      </c>
      <c r="E12" s="7">
        <v>104</v>
      </c>
      <c r="F12" s="7">
        <v>102</v>
      </c>
      <c r="G12" s="7">
        <v>104</v>
      </c>
      <c r="H12" s="7">
        <v>104</v>
      </c>
      <c r="I12" s="7">
        <v>624</v>
      </c>
    </row>
    <row r="13" spans="1:9" x14ac:dyDescent="0.25">
      <c r="A13" t="s">
        <v>7</v>
      </c>
      <c r="B13" t="s">
        <v>6</v>
      </c>
      <c r="C13" s="7">
        <v>97</v>
      </c>
      <c r="D13" s="7">
        <v>94</v>
      </c>
      <c r="E13" s="7">
        <v>95</v>
      </c>
      <c r="F13" s="7">
        <v>97</v>
      </c>
      <c r="G13" s="7">
        <v>97</v>
      </c>
      <c r="H13" s="7">
        <v>95</v>
      </c>
      <c r="I13" s="7">
        <v>575</v>
      </c>
    </row>
    <row r="16" spans="1:9" x14ac:dyDescent="0.25">
      <c r="A16" s="2" t="s">
        <v>21</v>
      </c>
      <c r="B16" s="3"/>
      <c r="C16" s="3"/>
      <c r="D16" s="3"/>
      <c r="E16" s="3"/>
      <c r="F16" s="3"/>
      <c r="G16" s="3"/>
      <c r="H16" s="3"/>
      <c r="I16" s="3"/>
    </row>
    <row r="17" spans="1:10" x14ac:dyDescent="0.25">
      <c r="A17" t="s">
        <v>11</v>
      </c>
      <c r="B17" t="s">
        <v>1</v>
      </c>
      <c r="C17" s="4" t="s">
        <v>12</v>
      </c>
      <c r="D17" s="4" t="s">
        <v>13</v>
      </c>
      <c r="E17" s="5" t="s">
        <v>14</v>
      </c>
      <c r="F17" s="5" t="s">
        <v>15</v>
      </c>
      <c r="G17" s="5" t="s">
        <v>16</v>
      </c>
      <c r="H17" s="5" t="s">
        <v>17</v>
      </c>
      <c r="I17" s="6" t="s">
        <v>2</v>
      </c>
    </row>
    <row r="18" spans="1:10" x14ac:dyDescent="0.25">
      <c r="A18" t="s">
        <v>4</v>
      </c>
      <c r="B18" t="s">
        <v>5</v>
      </c>
      <c r="C18" s="7">
        <f>C3/C10</f>
        <v>316.5699687153683</v>
      </c>
      <c r="D18" s="7">
        <f t="shared" ref="D18:H18" si="0">D3/D10</f>
        <v>323.74562976021826</v>
      </c>
      <c r="E18" s="7">
        <f t="shared" si="0"/>
        <v>334.61660962766155</v>
      </c>
      <c r="F18" s="7">
        <f t="shared" si="0"/>
        <v>335.40167729016531</v>
      </c>
      <c r="G18" s="7">
        <f t="shared" si="0"/>
        <v>364.78113827901393</v>
      </c>
      <c r="H18" s="7">
        <f t="shared" si="0"/>
        <v>375.77692255096383</v>
      </c>
      <c r="I18" s="7">
        <f>I3/I10</f>
        <v>341.84188087506686</v>
      </c>
    </row>
    <row r="19" spans="1:10" x14ac:dyDescent="0.25">
      <c r="A19" t="s">
        <v>4</v>
      </c>
      <c r="B19" t="s">
        <v>6</v>
      </c>
      <c r="C19" s="7">
        <f t="shared" ref="C19:I19" si="1">C4/C11</f>
        <v>359.77694572217081</v>
      </c>
      <c r="D19" s="7">
        <f t="shared" si="1"/>
        <v>368.38552995391643</v>
      </c>
      <c r="E19" s="7">
        <f t="shared" si="1"/>
        <v>379.05392102846594</v>
      </c>
      <c r="F19" s="7">
        <f t="shared" si="1"/>
        <v>381.8886401480101</v>
      </c>
      <c r="G19" s="7">
        <f t="shared" si="1"/>
        <v>411.56885215794324</v>
      </c>
      <c r="H19" s="7">
        <f t="shared" si="1"/>
        <v>437.89629077353203</v>
      </c>
      <c r="I19" s="7">
        <f t="shared" si="1"/>
        <v>389.67533517835142</v>
      </c>
    </row>
    <row r="20" spans="1:10" x14ac:dyDescent="0.25">
      <c r="A20" t="s">
        <v>7</v>
      </c>
      <c r="B20" t="s">
        <v>5</v>
      </c>
      <c r="C20" s="7">
        <f t="shared" ref="C20:I20" si="2">C5/C12</f>
        <v>277.61704761904747</v>
      </c>
      <c r="D20" s="7">
        <f t="shared" si="2"/>
        <v>274.71571428571423</v>
      </c>
      <c r="E20" s="7">
        <f t="shared" si="2"/>
        <v>293.61817307692314</v>
      </c>
      <c r="F20" s="7">
        <f t="shared" si="2"/>
        <v>298.20745098039231</v>
      </c>
      <c r="G20" s="7">
        <f t="shared" si="2"/>
        <v>307.08509615384622</v>
      </c>
      <c r="H20" s="7">
        <f t="shared" si="2"/>
        <v>345.38384615384621</v>
      </c>
      <c r="I20" s="7">
        <f t="shared" si="2"/>
        <v>299.36724358974362</v>
      </c>
    </row>
    <row r="21" spans="1:10" x14ac:dyDescent="0.25">
      <c r="A21" t="s">
        <v>7</v>
      </c>
      <c r="B21" t="s">
        <v>6</v>
      </c>
      <c r="C21" s="7">
        <f t="shared" ref="C21:I21" si="3">C6/C13</f>
        <v>334.77680412371137</v>
      </c>
      <c r="D21" s="7">
        <f t="shared" si="3"/>
        <v>347.85255319148939</v>
      </c>
      <c r="E21" s="7">
        <f t="shared" si="3"/>
        <v>362.32589473684186</v>
      </c>
      <c r="F21" s="7">
        <f t="shared" si="3"/>
        <v>359.73886597938156</v>
      </c>
      <c r="G21" s="7">
        <f t="shared" si="3"/>
        <v>382.18865979381417</v>
      </c>
      <c r="H21" s="7">
        <f t="shared" si="3"/>
        <v>435.90831578947416</v>
      </c>
      <c r="I21" s="7">
        <f t="shared" si="3"/>
        <v>370.38384347826093</v>
      </c>
    </row>
    <row r="24" spans="1:10" x14ac:dyDescent="0.25">
      <c r="A24" s="1" t="s">
        <v>18</v>
      </c>
      <c r="B24" s="1"/>
      <c r="C24" s="1"/>
      <c r="D24" s="1"/>
      <c r="E24" s="1"/>
      <c r="F24" s="1"/>
      <c r="G24" s="1"/>
      <c r="H24" s="1"/>
      <c r="I24" s="1"/>
      <c r="J24" s="1"/>
    </row>
    <row r="26" spans="1:10" x14ac:dyDescent="0.25">
      <c r="A26" s="2" t="s">
        <v>19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t="s">
        <v>0</v>
      </c>
      <c r="B27" t="s">
        <v>11</v>
      </c>
      <c r="C27" t="s">
        <v>1</v>
      </c>
      <c r="D27" s="4" t="s">
        <v>12</v>
      </c>
      <c r="E27" s="4" t="s">
        <v>13</v>
      </c>
      <c r="F27" s="5" t="s">
        <v>14</v>
      </c>
      <c r="G27" s="5" t="s">
        <v>15</v>
      </c>
      <c r="H27" s="5" t="s">
        <v>16</v>
      </c>
      <c r="I27" s="5" t="s">
        <v>17</v>
      </c>
      <c r="J27" s="6" t="s">
        <v>2</v>
      </c>
    </row>
    <row r="28" spans="1:10" x14ac:dyDescent="0.25">
      <c r="A28" t="s">
        <v>3</v>
      </c>
      <c r="B28" t="s">
        <v>4</v>
      </c>
      <c r="C28" t="s">
        <v>5</v>
      </c>
      <c r="D28" s="7">
        <v>115240.90999999996</v>
      </c>
      <c r="E28" s="7">
        <v>110977.9099999999</v>
      </c>
      <c r="F28" s="7">
        <v>119290.9500000001</v>
      </c>
      <c r="G28" s="7">
        <v>109776.09999999996</v>
      </c>
      <c r="H28" s="7">
        <v>131542.62999999992</v>
      </c>
      <c r="I28" s="7">
        <v>129131.36000000022</v>
      </c>
      <c r="J28" s="7">
        <v>715959.8600000001</v>
      </c>
    </row>
    <row r="29" spans="1:10" x14ac:dyDescent="0.25">
      <c r="A29" t="s">
        <v>3</v>
      </c>
      <c r="B29" t="s">
        <v>4</v>
      </c>
      <c r="C29" t="s">
        <v>6</v>
      </c>
      <c r="D29" s="7">
        <v>63118.960000000028</v>
      </c>
      <c r="E29" s="7">
        <v>60837.519999999953</v>
      </c>
      <c r="F29" s="7">
        <v>62706.32</v>
      </c>
      <c r="G29" s="7">
        <v>59804.730000000032</v>
      </c>
      <c r="H29" s="7">
        <v>68812.260000000068</v>
      </c>
      <c r="I29" s="7">
        <v>67861.66</v>
      </c>
      <c r="J29" s="7">
        <v>383141.45000000007</v>
      </c>
    </row>
    <row r="30" spans="1:10" x14ac:dyDescent="0.25">
      <c r="A30" t="s">
        <v>3</v>
      </c>
      <c r="B30" t="s">
        <v>7</v>
      </c>
      <c r="C30" t="s">
        <v>5</v>
      </c>
      <c r="D30" s="7">
        <v>10924.879999999997</v>
      </c>
      <c r="E30" s="7">
        <v>10420.300000000001</v>
      </c>
      <c r="F30" s="7">
        <v>11173.650000000001</v>
      </c>
      <c r="G30" s="7">
        <v>10500.899999999998</v>
      </c>
      <c r="H30" s="7">
        <v>12128.870000000004</v>
      </c>
      <c r="I30" s="7">
        <v>13136.909999999996</v>
      </c>
      <c r="J30" s="7">
        <v>68285.509999999995</v>
      </c>
    </row>
    <row r="31" spans="1:10" x14ac:dyDescent="0.25">
      <c r="A31" t="s">
        <v>3</v>
      </c>
      <c r="B31" t="s">
        <v>7</v>
      </c>
      <c r="C31" t="s">
        <v>6</v>
      </c>
      <c r="D31" s="7">
        <v>13004.54999999999</v>
      </c>
      <c r="E31" s="7">
        <v>12942.930000000004</v>
      </c>
      <c r="F31" s="7">
        <v>13679.500000000002</v>
      </c>
      <c r="G31" s="7">
        <v>12887.719999999992</v>
      </c>
      <c r="H31" s="7">
        <v>13939.350000000004</v>
      </c>
      <c r="I31" s="7">
        <v>15714.220000000003</v>
      </c>
      <c r="J31" s="7">
        <v>82168.26999999999</v>
      </c>
    </row>
    <row r="32" spans="1:10" x14ac:dyDescent="0.25">
      <c r="A32" t="s">
        <v>8</v>
      </c>
      <c r="B32" t="s">
        <v>4</v>
      </c>
      <c r="C32" t="s">
        <v>5</v>
      </c>
      <c r="D32" s="7">
        <v>57691.980000000025</v>
      </c>
      <c r="E32" s="7">
        <v>66367.03</v>
      </c>
      <c r="F32" s="7">
        <v>67664.779999999984</v>
      </c>
      <c r="G32" s="7">
        <v>68044.369999999981</v>
      </c>
      <c r="H32" s="7">
        <v>69596.930000000037</v>
      </c>
      <c r="I32" s="7">
        <v>79155.02</v>
      </c>
      <c r="J32" s="7">
        <v>408520.11000000004</v>
      </c>
    </row>
    <row r="33" spans="1:10" x14ac:dyDescent="0.25">
      <c r="A33" t="s">
        <v>8</v>
      </c>
      <c r="B33" t="s">
        <v>4</v>
      </c>
      <c r="C33" t="s">
        <v>6</v>
      </c>
      <c r="D33" s="7">
        <v>40355.350000000057</v>
      </c>
      <c r="E33" s="7">
        <v>43504.569999999992</v>
      </c>
      <c r="F33" s="7">
        <v>45984.720000000038</v>
      </c>
      <c r="G33" s="7">
        <v>47779.879999999983</v>
      </c>
      <c r="H33" s="7">
        <v>51127.939999999981</v>
      </c>
      <c r="I33" s="7">
        <v>51954.789999999994</v>
      </c>
      <c r="J33" s="7">
        <v>280707.25</v>
      </c>
    </row>
    <row r="34" spans="1:10" x14ac:dyDescent="0.25">
      <c r="A34" t="s">
        <v>8</v>
      </c>
      <c r="B34" t="s">
        <v>7</v>
      </c>
      <c r="C34" t="s">
        <v>5</v>
      </c>
      <c r="D34" s="7">
        <v>5472.5099999999993</v>
      </c>
      <c r="E34" s="7">
        <v>5613.5400000000009</v>
      </c>
      <c r="F34" s="7">
        <v>6004.6699999999983</v>
      </c>
      <c r="G34" s="7">
        <v>6380.3200000000006</v>
      </c>
      <c r="H34" s="7">
        <v>6047.63</v>
      </c>
      <c r="I34" s="7">
        <v>7956.0499999999975</v>
      </c>
      <c r="J34" s="7">
        <v>37474.719999999994</v>
      </c>
    </row>
    <row r="35" spans="1:10" x14ac:dyDescent="0.25">
      <c r="A35" t="s">
        <v>8</v>
      </c>
      <c r="B35" t="s">
        <v>7</v>
      </c>
      <c r="C35" t="s">
        <v>6</v>
      </c>
      <c r="D35" s="7">
        <v>6734.2000000000016</v>
      </c>
      <c r="E35" s="7">
        <v>6942.7999999999956</v>
      </c>
      <c r="F35" s="7">
        <v>7301.74</v>
      </c>
      <c r="G35" s="7">
        <v>7658.7800000000007</v>
      </c>
      <c r="H35" s="7">
        <v>8424.25</v>
      </c>
      <c r="I35" s="7">
        <v>9406.4100000000089</v>
      </c>
      <c r="J35" s="7">
        <v>46468.180000000008</v>
      </c>
    </row>
    <row r="36" spans="1:10" x14ac:dyDescent="0.25">
      <c r="A36" t="s">
        <v>9</v>
      </c>
      <c r="B36" t="s">
        <v>4</v>
      </c>
      <c r="C36" t="s">
        <v>5</v>
      </c>
      <c r="D36" s="7">
        <v>63130.940000000031</v>
      </c>
      <c r="E36" s="7">
        <v>64850.120000000054</v>
      </c>
      <c r="F36" s="7">
        <v>68485.17</v>
      </c>
      <c r="G36" s="7">
        <v>70580.459999999905</v>
      </c>
      <c r="H36" s="7">
        <v>73259.149999999965</v>
      </c>
      <c r="I36" s="7">
        <v>77823.010000000024</v>
      </c>
      <c r="J36" s="7">
        <v>418128.85</v>
      </c>
    </row>
    <row r="37" spans="1:10" x14ac:dyDescent="0.25">
      <c r="A37" t="s">
        <v>9</v>
      </c>
      <c r="B37" t="s">
        <v>4</v>
      </c>
      <c r="C37" t="s">
        <v>6</v>
      </c>
      <c r="D37" s="7">
        <v>48241.659999999982</v>
      </c>
      <c r="E37" s="7">
        <v>51855.4</v>
      </c>
      <c r="F37" s="7">
        <v>51305.13</v>
      </c>
      <c r="G37" s="7">
        <v>50817.409999999967</v>
      </c>
      <c r="H37" s="7">
        <v>52782.790000000037</v>
      </c>
      <c r="I37" s="7">
        <v>58121.369999999995</v>
      </c>
      <c r="J37" s="7">
        <v>313123.76</v>
      </c>
    </row>
    <row r="38" spans="1:10" x14ac:dyDescent="0.25">
      <c r="A38" t="s">
        <v>9</v>
      </c>
      <c r="B38" t="s">
        <v>7</v>
      </c>
      <c r="C38" t="s">
        <v>5</v>
      </c>
      <c r="D38" s="7">
        <v>4309.9600000000009</v>
      </c>
      <c r="E38" s="7">
        <v>4337.4400000000005</v>
      </c>
      <c r="F38" s="7">
        <v>4554.2100000000009</v>
      </c>
      <c r="G38" s="7">
        <v>4829.0099999999984</v>
      </c>
      <c r="H38" s="7">
        <v>4514.8500000000004</v>
      </c>
      <c r="I38" s="7">
        <v>5109.5699999999988</v>
      </c>
      <c r="J38" s="7">
        <v>27655.040000000001</v>
      </c>
    </row>
    <row r="39" spans="1:10" x14ac:dyDescent="0.25">
      <c r="A39" t="s">
        <v>9</v>
      </c>
      <c r="B39" t="s">
        <v>7</v>
      </c>
      <c r="C39" t="s">
        <v>6</v>
      </c>
      <c r="D39" s="7">
        <v>4809.4400000000005</v>
      </c>
      <c r="E39" s="7">
        <v>4392.54</v>
      </c>
      <c r="F39" s="7">
        <v>4542.3399999999992</v>
      </c>
      <c r="G39" s="7">
        <v>4799.6399999999985</v>
      </c>
      <c r="H39" s="7">
        <v>5217.6499999999996</v>
      </c>
      <c r="I39" s="7">
        <v>5310.5100000000011</v>
      </c>
      <c r="J39" s="7">
        <v>29072.120000000003</v>
      </c>
    </row>
    <row r="40" spans="1:10" x14ac:dyDescent="0.25">
      <c r="A40" t="s">
        <v>10</v>
      </c>
      <c r="B40" t="s">
        <v>4</v>
      </c>
      <c r="C40" t="s">
        <v>5</v>
      </c>
      <c r="D40" s="7">
        <v>86733.070000000153</v>
      </c>
      <c r="E40" s="7">
        <v>84681.190000000031</v>
      </c>
      <c r="F40" s="7">
        <v>85791.080000000133</v>
      </c>
      <c r="G40" s="7">
        <v>89942.22</v>
      </c>
      <c r="H40" s="7">
        <v>93946.339999999982</v>
      </c>
      <c r="I40" s="7">
        <v>98599.75</v>
      </c>
      <c r="J40" s="7">
        <v>539693.65000000026</v>
      </c>
    </row>
    <row r="41" spans="1:10" x14ac:dyDescent="0.25">
      <c r="A41" t="s">
        <v>10</v>
      </c>
      <c r="B41" t="s">
        <v>4</v>
      </c>
      <c r="C41" t="s">
        <v>6</v>
      </c>
      <c r="D41" s="7">
        <v>43822.800000000032</v>
      </c>
      <c r="E41" s="7">
        <v>43651.659999999996</v>
      </c>
      <c r="F41" s="7">
        <v>46398.690000000024</v>
      </c>
      <c r="G41" s="7">
        <v>48008.789999999986</v>
      </c>
      <c r="H41" s="7">
        <v>51376.25</v>
      </c>
      <c r="I41" s="7">
        <v>56993.539999999986</v>
      </c>
      <c r="J41" s="7">
        <v>290251.73000000004</v>
      </c>
    </row>
    <row r="42" spans="1:10" x14ac:dyDescent="0.25">
      <c r="A42" t="s">
        <v>10</v>
      </c>
      <c r="B42" t="s">
        <v>7</v>
      </c>
      <c r="C42" t="s">
        <v>5</v>
      </c>
      <c r="D42" s="7">
        <v>8442.4400000000023</v>
      </c>
      <c r="E42" s="7">
        <v>8473.8700000000026</v>
      </c>
      <c r="F42" s="7">
        <v>8803.7599999999966</v>
      </c>
      <c r="G42" s="7">
        <v>8706.9299999999948</v>
      </c>
      <c r="H42" s="7">
        <v>9245.4999999999964</v>
      </c>
      <c r="I42" s="7">
        <v>9717.3900000000031</v>
      </c>
      <c r="J42" s="7">
        <v>53389.889999999985</v>
      </c>
    </row>
    <row r="43" spans="1:10" x14ac:dyDescent="0.25">
      <c r="A43" t="s">
        <v>10</v>
      </c>
      <c r="B43" t="s">
        <v>7</v>
      </c>
      <c r="C43" t="s">
        <v>6</v>
      </c>
      <c r="D43" s="7">
        <v>7925.1600000000017</v>
      </c>
      <c r="E43" s="7">
        <v>8419.8699999999935</v>
      </c>
      <c r="F43" s="7">
        <v>8897.3800000000028</v>
      </c>
      <c r="G43" s="7">
        <v>9548.5300000000007</v>
      </c>
      <c r="H43" s="7">
        <v>9491.0499999999975</v>
      </c>
      <c r="I43" s="7">
        <v>10980.15</v>
      </c>
      <c r="J43" s="7">
        <v>55262.139999999992</v>
      </c>
    </row>
    <row r="45" spans="1:10" x14ac:dyDescent="0.25">
      <c r="A45" s="2" t="s">
        <v>20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t="s">
        <v>0</v>
      </c>
      <c r="B46" t="s">
        <v>11</v>
      </c>
      <c r="C46" t="s">
        <v>1</v>
      </c>
      <c r="D46" s="4" t="s">
        <v>12</v>
      </c>
      <c r="E46" s="4" t="s">
        <v>13</v>
      </c>
      <c r="F46" s="5" t="s">
        <v>14</v>
      </c>
      <c r="G46" s="5" t="s">
        <v>15</v>
      </c>
      <c r="H46" s="5" t="s">
        <v>16</v>
      </c>
      <c r="I46" s="5" t="s">
        <v>17</v>
      </c>
      <c r="J46" s="6" t="s">
        <v>2</v>
      </c>
    </row>
    <row r="47" spans="1:10" x14ac:dyDescent="0.25">
      <c r="A47" t="s">
        <v>3</v>
      </c>
      <c r="B47" t="s">
        <v>4</v>
      </c>
      <c r="C47" t="s">
        <v>5</v>
      </c>
      <c r="D47" s="7">
        <v>327</v>
      </c>
      <c r="E47" s="7">
        <v>324</v>
      </c>
      <c r="F47" s="7">
        <v>332</v>
      </c>
      <c r="G47" s="7">
        <v>330</v>
      </c>
      <c r="H47" s="7">
        <v>330</v>
      </c>
      <c r="I47" s="7">
        <v>328</v>
      </c>
      <c r="J47" s="7">
        <v>1971</v>
      </c>
    </row>
    <row r="48" spans="1:10" x14ac:dyDescent="0.25">
      <c r="A48" t="s">
        <v>3</v>
      </c>
      <c r="B48" t="s">
        <v>4</v>
      </c>
      <c r="C48" t="s">
        <v>6</v>
      </c>
      <c r="D48" s="7">
        <v>158</v>
      </c>
      <c r="E48" s="7">
        <v>158</v>
      </c>
      <c r="F48" s="7">
        <v>150</v>
      </c>
      <c r="G48" s="7">
        <v>149</v>
      </c>
      <c r="H48" s="7">
        <v>148</v>
      </c>
      <c r="I48" s="7">
        <v>148</v>
      </c>
      <c r="J48" s="7">
        <v>911</v>
      </c>
    </row>
    <row r="49" spans="1:10" x14ac:dyDescent="0.25">
      <c r="A49" t="s">
        <v>3</v>
      </c>
      <c r="B49" t="s">
        <v>7</v>
      </c>
      <c r="C49" t="s">
        <v>5</v>
      </c>
      <c r="D49" s="7">
        <v>36</v>
      </c>
      <c r="E49" s="7">
        <v>36</v>
      </c>
      <c r="F49" s="7">
        <v>36</v>
      </c>
      <c r="G49" s="7">
        <v>34</v>
      </c>
      <c r="H49" s="7">
        <v>36</v>
      </c>
      <c r="I49" s="7">
        <v>36</v>
      </c>
      <c r="J49" s="7">
        <v>214</v>
      </c>
    </row>
    <row r="50" spans="1:10" x14ac:dyDescent="0.25">
      <c r="A50" t="s">
        <v>3</v>
      </c>
      <c r="B50" t="s">
        <v>7</v>
      </c>
      <c r="C50" t="s">
        <v>6</v>
      </c>
      <c r="D50" s="7">
        <v>36</v>
      </c>
      <c r="E50" s="7">
        <v>35</v>
      </c>
      <c r="F50" s="7">
        <v>35</v>
      </c>
      <c r="G50" s="7">
        <v>35</v>
      </c>
      <c r="H50" s="7">
        <v>35</v>
      </c>
      <c r="I50" s="7">
        <v>35</v>
      </c>
      <c r="J50" s="7">
        <v>211</v>
      </c>
    </row>
    <row r="51" spans="1:10" x14ac:dyDescent="0.25">
      <c r="A51" t="s">
        <v>8</v>
      </c>
      <c r="B51" t="s">
        <v>4</v>
      </c>
      <c r="C51" t="s">
        <v>5</v>
      </c>
      <c r="D51" s="7">
        <v>213</v>
      </c>
      <c r="E51" s="7">
        <v>210</v>
      </c>
      <c r="F51" s="7">
        <v>207.1</v>
      </c>
      <c r="G51" s="7">
        <v>204.1</v>
      </c>
      <c r="H51" s="7">
        <v>204.1</v>
      </c>
      <c r="I51" s="7">
        <v>215.1</v>
      </c>
      <c r="J51" s="7">
        <v>1253.3999999999999</v>
      </c>
    </row>
    <row r="52" spans="1:10" x14ac:dyDescent="0.25">
      <c r="A52" t="s">
        <v>8</v>
      </c>
      <c r="B52" t="s">
        <v>4</v>
      </c>
      <c r="C52" t="s">
        <v>6</v>
      </c>
      <c r="D52" s="7">
        <v>130</v>
      </c>
      <c r="E52" s="7">
        <v>127</v>
      </c>
      <c r="F52" s="7">
        <v>137</v>
      </c>
      <c r="G52" s="7">
        <v>137</v>
      </c>
      <c r="H52" s="7">
        <v>137</v>
      </c>
      <c r="I52" s="7">
        <v>130</v>
      </c>
      <c r="J52" s="7">
        <v>798</v>
      </c>
    </row>
    <row r="53" spans="1:10" x14ac:dyDescent="0.25">
      <c r="A53" t="s">
        <v>8</v>
      </c>
      <c r="B53" t="s">
        <v>7</v>
      </c>
      <c r="C53" t="s">
        <v>5</v>
      </c>
      <c r="D53" s="7">
        <v>21</v>
      </c>
      <c r="E53" s="7">
        <v>21</v>
      </c>
      <c r="F53" s="7">
        <v>21</v>
      </c>
      <c r="G53" s="7">
        <v>21</v>
      </c>
      <c r="H53" s="7">
        <v>21</v>
      </c>
      <c r="I53" s="7">
        <v>21</v>
      </c>
      <c r="J53" s="7">
        <v>126</v>
      </c>
    </row>
    <row r="54" spans="1:10" x14ac:dyDescent="0.25">
      <c r="A54" t="s">
        <v>8</v>
      </c>
      <c r="B54" t="s">
        <v>7</v>
      </c>
      <c r="C54" t="s">
        <v>6</v>
      </c>
      <c r="D54" s="7">
        <v>20</v>
      </c>
      <c r="E54" s="7">
        <v>20</v>
      </c>
      <c r="F54" s="7">
        <v>21</v>
      </c>
      <c r="G54" s="7">
        <v>22</v>
      </c>
      <c r="H54" s="7">
        <v>22</v>
      </c>
      <c r="I54" s="7">
        <v>20</v>
      </c>
      <c r="J54" s="7">
        <v>125</v>
      </c>
    </row>
    <row r="55" spans="1:10" x14ac:dyDescent="0.25">
      <c r="A55" t="s">
        <v>9</v>
      </c>
      <c r="B55" t="s">
        <v>4</v>
      </c>
      <c r="C55" t="s">
        <v>5</v>
      </c>
      <c r="D55" s="7">
        <v>191</v>
      </c>
      <c r="E55" s="7">
        <v>188</v>
      </c>
      <c r="F55" s="7">
        <v>196</v>
      </c>
      <c r="G55" s="7">
        <v>194</v>
      </c>
      <c r="H55" s="7">
        <v>195</v>
      </c>
      <c r="I55" s="7">
        <v>198</v>
      </c>
      <c r="J55" s="7">
        <v>1162</v>
      </c>
    </row>
    <row r="56" spans="1:10" x14ac:dyDescent="0.25">
      <c r="A56" t="s">
        <v>9</v>
      </c>
      <c r="B56" t="s">
        <v>4</v>
      </c>
      <c r="C56" t="s">
        <v>6</v>
      </c>
      <c r="D56" s="7">
        <v>127</v>
      </c>
      <c r="E56" s="7">
        <v>129</v>
      </c>
      <c r="F56" s="7">
        <v>129</v>
      </c>
      <c r="G56" s="7">
        <v>126</v>
      </c>
      <c r="H56" s="7">
        <v>126</v>
      </c>
      <c r="I56" s="7">
        <v>126</v>
      </c>
      <c r="J56" s="7">
        <v>763</v>
      </c>
    </row>
    <row r="57" spans="1:10" x14ac:dyDescent="0.25">
      <c r="A57" t="s">
        <v>9</v>
      </c>
      <c r="B57" t="s">
        <v>7</v>
      </c>
      <c r="C57" t="s">
        <v>5</v>
      </c>
      <c r="D57" s="7">
        <v>15</v>
      </c>
      <c r="E57" s="7">
        <v>15</v>
      </c>
      <c r="F57" s="7">
        <v>15</v>
      </c>
      <c r="G57" s="7">
        <v>15</v>
      </c>
      <c r="H57" s="7">
        <v>15</v>
      </c>
      <c r="I57" s="7">
        <v>15</v>
      </c>
      <c r="J57" s="7">
        <v>90</v>
      </c>
    </row>
    <row r="58" spans="1:10" x14ac:dyDescent="0.25">
      <c r="A58" t="s">
        <v>9</v>
      </c>
      <c r="B58" t="s">
        <v>7</v>
      </c>
      <c r="C58" t="s">
        <v>6</v>
      </c>
      <c r="D58" s="7">
        <v>15</v>
      </c>
      <c r="E58" s="7">
        <v>13</v>
      </c>
      <c r="F58" s="7">
        <v>13</v>
      </c>
      <c r="G58" s="7">
        <v>14</v>
      </c>
      <c r="H58" s="7">
        <v>14</v>
      </c>
      <c r="I58" s="7">
        <v>14</v>
      </c>
      <c r="J58" s="7">
        <v>83</v>
      </c>
    </row>
    <row r="59" spans="1:10" x14ac:dyDescent="0.25">
      <c r="A59" t="s">
        <v>10</v>
      </c>
      <c r="B59" t="s">
        <v>4</v>
      </c>
      <c r="C59" t="s">
        <v>5</v>
      </c>
      <c r="D59" s="7">
        <v>288.67</v>
      </c>
      <c r="E59" s="7">
        <v>287.67</v>
      </c>
      <c r="F59" s="7">
        <v>284.67</v>
      </c>
      <c r="G59" s="7">
        <v>280.67</v>
      </c>
      <c r="H59" s="7">
        <v>280.67</v>
      </c>
      <c r="I59" s="7">
        <v>282.67</v>
      </c>
      <c r="J59" s="7">
        <v>1705.0200000000002</v>
      </c>
    </row>
    <row r="60" spans="1:10" x14ac:dyDescent="0.25">
      <c r="A60" t="s">
        <v>10</v>
      </c>
      <c r="B60" t="s">
        <v>4</v>
      </c>
      <c r="C60" t="s">
        <v>6</v>
      </c>
      <c r="D60" s="7">
        <v>128.5</v>
      </c>
      <c r="E60" s="7">
        <v>128.5</v>
      </c>
      <c r="F60" s="7">
        <v>128.5</v>
      </c>
      <c r="G60" s="7">
        <v>128.5</v>
      </c>
      <c r="H60" s="7">
        <v>133.5</v>
      </c>
      <c r="I60" s="7">
        <v>132.5</v>
      </c>
      <c r="J60" s="7">
        <v>780</v>
      </c>
    </row>
    <row r="61" spans="1:10" x14ac:dyDescent="0.25">
      <c r="A61" t="s">
        <v>10</v>
      </c>
      <c r="B61" t="s">
        <v>7</v>
      </c>
      <c r="C61" t="s">
        <v>5</v>
      </c>
      <c r="D61" s="7">
        <v>33</v>
      </c>
      <c r="E61" s="7">
        <v>33</v>
      </c>
      <c r="F61" s="7">
        <v>32</v>
      </c>
      <c r="G61" s="7">
        <v>32</v>
      </c>
      <c r="H61" s="7">
        <v>32</v>
      </c>
      <c r="I61" s="7">
        <v>32</v>
      </c>
      <c r="J61" s="7">
        <v>194</v>
      </c>
    </row>
    <row r="62" spans="1:10" x14ac:dyDescent="0.25">
      <c r="A62" t="s">
        <v>10</v>
      </c>
      <c r="B62" t="s">
        <v>7</v>
      </c>
      <c r="C62" t="s">
        <v>6</v>
      </c>
      <c r="D62" s="7">
        <v>26</v>
      </c>
      <c r="E62" s="7">
        <v>26</v>
      </c>
      <c r="F62" s="7">
        <v>26</v>
      </c>
      <c r="G62" s="7">
        <v>26</v>
      </c>
      <c r="H62" s="7">
        <v>26</v>
      </c>
      <c r="I62" s="7">
        <v>26</v>
      </c>
      <c r="J62" s="7">
        <v>156</v>
      </c>
    </row>
    <row r="65" spans="1:10" x14ac:dyDescent="0.25">
      <c r="A65" s="2" t="s">
        <v>21</v>
      </c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5">
      <c r="A66" t="s">
        <v>0</v>
      </c>
      <c r="B66" t="s">
        <v>11</v>
      </c>
      <c r="C66" t="s">
        <v>1</v>
      </c>
      <c r="D66" s="4" t="s">
        <v>12</v>
      </c>
      <c r="E66" s="4" t="s">
        <v>13</v>
      </c>
      <c r="F66" s="5" t="s">
        <v>14</v>
      </c>
      <c r="G66" s="5" t="s">
        <v>15</v>
      </c>
      <c r="H66" s="5" t="s">
        <v>16</v>
      </c>
      <c r="I66" s="5" t="s">
        <v>17</v>
      </c>
      <c r="J66" s="6" t="s">
        <v>2</v>
      </c>
    </row>
    <row r="67" spans="1:10" x14ac:dyDescent="0.25">
      <c r="A67" t="s">
        <v>3</v>
      </c>
      <c r="B67" t="s">
        <v>4</v>
      </c>
      <c r="C67" t="s">
        <v>5</v>
      </c>
      <c r="D67" s="7">
        <f>D28/D47</f>
        <v>352.41868501529041</v>
      </c>
      <c r="E67" s="7">
        <f>E28/E47</f>
        <v>342.52441358024663</v>
      </c>
      <c r="F67" s="7">
        <f>F28/F47</f>
        <v>359.3100903614461</v>
      </c>
      <c r="G67" s="7">
        <f>G28/G47</f>
        <v>332.65484848484834</v>
      </c>
      <c r="H67" s="7">
        <f>H28/H47</f>
        <v>398.61403030303006</v>
      </c>
      <c r="I67" s="7">
        <f>I28/I47</f>
        <v>393.69317073170799</v>
      </c>
      <c r="J67" s="7">
        <f>J28/J47</f>
        <v>363.24701166920352</v>
      </c>
    </row>
    <row r="68" spans="1:10" x14ac:dyDescent="0.25">
      <c r="A68" t="s">
        <v>3</v>
      </c>
      <c r="B68" t="s">
        <v>4</v>
      </c>
      <c r="C68" t="s">
        <v>6</v>
      </c>
      <c r="D68" s="7">
        <f>D29/D48</f>
        <v>399.48708860759513</v>
      </c>
      <c r="E68" s="7">
        <f>E29/E48</f>
        <v>385.04759493670855</v>
      </c>
      <c r="F68" s="7">
        <f>F29/F48</f>
        <v>418.04213333333331</v>
      </c>
      <c r="G68" s="7">
        <f>G29/G48</f>
        <v>401.37402684563779</v>
      </c>
      <c r="H68" s="7">
        <f>H29/H48</f>
        <v>464.94770270270317</v>
      </c>
      <c r="I68" s="7">
        <f>I29/I48</f>
        <v>458.52472972972976</v>
      </c>
      <c r="J68" s="7">
        <f>J29/J48</f>
        <v>420.57239297475309</v>
      </c>
    </row>
    <row r="69" spans="1:10" x14ac:dyDescent="0.25">
      <c r="A69" t="s">
        <v>3</v>
      </c>
      <c r="B69" t="s">
        <v>7</v>
      </c>
      <c r="C69" t="s">
        <v>5</v>
      </c>
      <c r="D69" s="7">
        <f>D30/D49</f>
        <v>303.46888888888884</v>
      </c>
      <c r="E69" s="7">
        <f>E30/E49</f>
        <v>289.45277777777778</v>
      </c>
      <c r="F69" s="7">
        <f>F30/F49</f>
        <v>310.37916666666672</v>
      </c>
      <c r="G69" s="7">
        <f>G30/G49</f>
        <v>308.84999999999991</v>
      </c>
      <c r="H69" s="7">
        <f>H30/H49</f>
        <v>336.91305555555567</v>
      </c>
      <c r="I69" s="7">
        <f>I30/I49</f>
        <v>364.91416666666657</v>
      </c>
      <c r="J69" s="7">
        <f>J30/J49</f>
        <v>319.09116822429905</v>
      </c>
    </row>
    <row r="70" spans="1:10" x14ac:dyDescent="0.25">
      <c r="A70" t="s">
        <v>3</v>
      </c>
      <c r="B70" t="s">
        <v>7</v>
      </c>
      <c r="C70" t="s">
        <v>6</v>
      </c>
      <c r="D70" s="7">
        <f>D31/D50</f>
        <v>361.23749999999973</v>
      </c>
      <c r="E70" s="7">
        <f>E31/E50</f>
        <v>369.79800000000012</v>
      </c>
      <c r="F70" s="7">
        <f>F31/F50</f>
        <v>390.84285714285721</v>
      </c>
      <c r="G70" s="7">
        <f>G31/G50</f>
        <v>368.22057142857119</v>
      </c>
      <c r="H70" s="7">
        <f>H31/H50</f>
        <v>398.26714285714297</v>
      </c>
      <c r="I70" s="7">
        <f>I31/I50</f>
        <v>448.9777142857144</v>
      </c>
      <c r="J70" s="7">
        <f>J31/J50</f>
        <v>389.42308056872031</v>
      </c>
    </row>
    <row r="71" spans="1:10" x14ac:dyDescent="0.25">
      <c r="A71" t="s">
        <v>8</v>
      </c>
      <c r="B71" t="s">
        <v>4</v>
      </c>
      <c r="C71" t="s">
        <v>5</v>
      </c>
      <c r="D71" s="7">
        <f>D32/D51</f>
        <v>270.8543661971832</v>
      </c>
      <c r="E71" s="7">
        <f>E32/E51</f>
        <v>316.03347619047616</v>
      </c>
      <c r="F71" s="7">
        <f>F32/F51</f>
        <v>326.7251569290197</v>
      </c>
      <c r="G71" s="7">
        <f>G32/G51</f>
        <v>333.38740813326791</v>
      </c>
      <c r="H71" s="7">
        <f>H32/H51</f>
        <v>340.99426751592375</v>
      </c>
      <c r="I71" s="7">
        <f>I32/I51</f>
        <v>367.9917247791725</v>
      </c>
      <c r="J71" s="7">
        <f>J32/J51</f>
        <v>325.92955959789379</v>
      </c>
    </row>
    <row r="72" spans="1:10" x14ac:dyDescent="0.25">
      <c r="A72" t="s">
        <v>8</v>
      </c>
      <c r="B72" t="s">
        <v>4</v>
      </c>
      <c r="C72" t="s">
        <v>6</v>
      </c>
      <c r="D72" s="7">
        <f>D33/D52</f>
        <v>310.42576923076967</v>
      </c>
      <c r="E72" s="7">
        <f>E33/E52</f>
        <v>342.55566929133852</v>
      </c>
      <c r="F72" s="7">
        <f>F33/F52</f>
        <v>335.6548905109492</v>
      </c>
      <c r="G72" s="7">
        <f>G33/G52</f>
        <v>348.75824817518236</v>
      </c>
      <c r="H72" s="7">
        <f>H33/H52</f>
        <v>373.19664233576628</v>
      </c>
      <c r="I72" s="7">
        <f>I33/I52</f>
        <v>399.6522307692307</v>
      </c>
      <c r="J72" s="7">
        <f>J33/J52</f>
        <v>351.76347117794484</v>
      </c>
    </row>
    <row r="73" spans="1:10" x14ac:dyDescent="0.25">
      <c r="A73" t="s">
        <v>8</v>
      </c>
      <c r="B73" t="s">
        <v>7</v>
      </c>
      <c r="C73" t="s">
        <v>5</v>
      </c>
      <c r="D73" s="7">
        <f>D34/D53</f>
        <v>260.59571428571428</v>
      </c>
      <c r="E73" s="7">
        <f>E34/E53</f>
        <v>267.31142857142862</v>
      </c>
      <c r="F73" s="7">
        <f>F34/F53</f>
        <v>285.93666666666661</v>
      </c>
      <c r="G73" s="7">
        <f>G34/G53</f>
        <v>303.82476190476194</v>
      </c>
      <c r="H73" s="7">
        <f>H34/H53</f>
        <v>287.98238095238094</v>
      </c>
      <c r="I73" s="7">
        <f>I34/I53</f>
        <v>378.85952380952369</v>
      </c>
      <c r="J73" s="7">
        <f>J34/J53</f>
        <v>297.41841269841262</v>
      </c>
    </row>
    <row r="74" spans="1:10" x14ac:dyDescent="0.25">
      <c r="A74" t="s">
        <v>8</v>
      </c>
      <c r="B74" t="s">
        <v>7</v>
      </c>
      <c r="C74" t="s">
        <v>6</v>
      </c>
      <c r="D74" s="7">
        <f>D35/D54</f>
        <v>336.71000000000009</v>
      </c>
      <c r="E74" s="7">
        <f>E35/E54</f>
        <v>347.13999999999976</v>
      </c>
      <c r="F74" s="7">
        <f>F35/F54</f>
        <v>347.70190476190476</v>
      </c>
      <c r="G74" s="7">
        <f>G35/G54</f>
        <v>348.12636363636369</v>
      </c>
      <c r="H74" s="7">
        <f>H35/H54</f>
        <v>382.92045454545456</v>
      </c>
      <c r="I74" s="7">
        <f>I35/I54</f>
        <v>470.32050000000044</v>
      </c>
      <c r="J74" s="7">
        <f>J35/J54</f>
        <v>371.74544000000009</v>
      </c>
    </row>
    <row r="75" spans="1:10" x14ac:dyDescent="0.25">
      <c r="A75" t="s">
        <v>9</v>
      </c>
      <c r="B75" t="s">
        <v>4</v>
      </c>
      <c r="C75" t="s">
        <v>5</v>
      </c>
      <c r="D75" s="7">
        <f>D36/D55</f>
        <v>330.52848167539281</v>
      </c>
      <c r="E75" s="7">
        <f>E36/E55</f>
        <v>344.9474468085109</v>
      </c>
      <c r="F75" s="7">
        <f>F36/F55</f>
        <v>349.41413265306119</v>
      </c>
      <c r="G75" s="7">
        <f>G36/G55</f>
        <v>363.81680412371082</v>
      </c>
      <c r="H75" s="7">
        <f>H36/H55</f>
        <v>375.68794871794853</v>
      </c>
      <c r="I75" s="7">
        <f>I36/I55</f>
        <v>393.0455050505052</v>
      </c>
      <c r="J75" s="7">
        <f>J36/J55</f>
        <v>359.83549913941476</v>
      </c>
    </row>
    <row r="76" spans="1:10" x14ac:dyDescent="0.25">
      <c r="A76" t="s">
        <v>9</v>
      </c>
      <c r="B76" t="s">
        <v>4</v>
      </c>
      <c r="C76" t="s">
        <v>6</v>
      </c>
      <c r="D76" s="7">
        <f>D37/D56</f>
        <v>379.85559055118097</v>
      </c>
      <c r="E76" s="7">
        <f>E37/E56</f>
        <v>401.9798449612403</v>
      </c>
      <c r="F76" s="7">
        <f>F37/F56</f>
        <v>397.7141860465116</v>
      </c>
      <c r="G76" s="7">
        <f>G37/G56</f>
        <v>403.31277777777751</v>
      </c>
      <c r="H76" s="7">
        <f>H37/H56</f>
        <v>418.91103174603205</v>
      </c>
      <c r="I76" s="7">
        <f>I37/I56</f>
        <v>461.28071428571423</v>
      </c>
      <c r="J76" s="7">
        <f>J37/J56</f>
        <v>410.38500655307996</v>
      </c>
    </row>
    <row r="77" spans="1:10" x14ac:dyDescent="0.25">
      <c r="A77" t="s">
        <v>9</v>
      </c>
      <c r="B77" t="s">
        <v>7</v>
      </c>
      <c r="C77" t="s">
        <v>5</v>
      </c>
      <c r="D77" s="7">
        <f>D38/D57</f>
        <v>287.33066666666673</v>
      </c>
      <c r="E77" s="7">
        <f>E38/E57</f>
        <v>289.16266666666672</v>
      </c>
      <c r="F77" s="7">
        <f>F38/F57</f>
        <v>303.61400000000009</v>
      </c>
      <c r="G77" s="7">
        <f>G38/G57</f>
        <v>321.93399999999991</v>
      </c>
      <c r="H77" s="7">
        <f>H38/H57</f>
        <v>300.99</v>
      </c>
      <c r="I77" s="7">
        <f>I38/I57</f>
        <v>340.63799999999992</v>
      </c>
      <c r="J77" s="7">
        <f>J38/J57</f>
        <v>307.27822222222221</v>
      </c>
    </row>
    <row r="78" spans="1:10" x14ac:dyDescent="0.25">
      <c r="A78" t="s">
        <v>9</v>
      </c>
      <c r="B78" t="s">
        <v>7</v>
      </c>
      <c r="C78" t="s">
        <v>6</v>
      </c>
      <c r="D78" s="7">
        <f>D39/D58</f>
        <v>320.62933333333336</v>
      </c>
      <c r="E78" s="7">
        <f>E39/E58</f>
        <v>337.8876923076923</v>
      </c>
      <c r="F78" s="7">
        <f>F39/F58</f>
        <v>349.41076923076918</v>
      </c>
      <c r="G78" s="7">
        <f>G39/G58</f>
        <v>342.83142857142849</v>
      </c>
      <c r="H78" s="7">
        <f>H39/H58</f>
        <v>372.68928571428569</v>
      </c>
      <c r="I78" s="7">
        <f>I39/I58</f>
        <v>379.32214285714292</v>
      </c>
      <c r="J78" s="7">
        <f>J39/J58</f>
        <v>350.26650602409643</v>
      </c>
    </row>
    <row r="79" spans="1:10" x14ac:dyDescent="0.25">
      <c r="A79" t="s">
        <v>10</v>
      </c>
      <c r="B79" t="s">
        <v>4</v>
      </c>
      <c r="C79" t="s">
        <v>5</v>
      </c>
      <c r="D79" s="7">
        <f>D40/D59</f>
        <v>300.45751203796772</v>
      </c>
      <c r="E79" s="7">
        <f>E40/E59</f>
        <v>294.36920777279533</v>
      </c>
      <c r="F79" s="7">
        <f>F40/F59</f>
        <v>301.3702884041175</v>
      </c>
      <c r="G79" s="7">
        <f>G40/G59</f>
        <v>320.45541026828658</v>
      </c>
      <c r="H79" s="7">
        <f>H40/H59</f>
        <v>334.7217016424982</v>
      </c>
      <c r="I79" s="7">
        <f>I40/I59</f>
        <v>348.81575688965933</v>
      </c>
      <c r="J79" s="7">
        <f>J40/J59</f>
        <v>316.53215211551782</v>
      </c>
    </row>
    <row r="80" spans="1:10" x14ac:dyDescent="0.25">
      <c r="A80" t="s">
        <v>10</v>
      </c>
      <c r="B80" t="s">
        <v>4</v>
      </c>
      <c r="C80" t="s">
        <v>6</v>
      </c>
      <c r="D80" s="7">
        <f>D41/D60</f>
        <v>341.03346303501968</v>
      </c>
      <c r="E80" s="7">
        <f>E41/E60</f>
        <v>339.70163424124513</v>
      </c>
      <c r="F80" s="7">
        <f>F41/F60</f>
        <v>361.07929961089513</v>
      </c>
      <c r="G80" s="7">
        <f>G41/G60</f>
        <v>373.60926070038897</v>
      </c>
      <c r="H80" s="7">
        <f>H41/H60</f>
        <v>384.84082397003743</v>
      </c>
      <c r="I80" s="7">
        <f>I41/I60</f>
        <v>430.13992452830178</v>
      </c>
      <c r="J80" s="7">
        <f>J41/J60</f>
        <v>372.11760256410264</v>
      </c>
    </row>
    <row r="81" spans="1:10" x14ac:dyDescent="0.25">
      <c r="A81" t="s">
        <v>10</v>
      </c>
      <c r="B81" t="s">
        <v>7</v>
      </c>
      <c r="C81" t="s">
        <v>5</v>
      </c>
      <c r="D81" s="7">
        <f>D42/D61</f>
        <v>255.83151515151522</v>
      </c>
      <c r="E81" s="7">
        <f>E42/E61</f>
        <v>256.78393939393948</v>
      </c>
      <c r="F81" s="7">
        <f>F42/F61</f>
        <v>275.11749999999989</v>
      </c>
      <c r="G81" s="7">
        <f>G42/G61</f>
        <v>272.09156249999984</v>
      </c>
      <c r="H81" s="7">
        <f>H42/H61</f>
        <v>288.92187499999989</v>
      </c>
      <c r="I81" s="7">
        <f>I42/I61</f>
        <v>303.6684375000001</v>
      </c>
      <c r="J81" s="7">
        <f>J42/J61</f>
        <v>275.20561855670093</v>
      </c>
    </row>
    <row r="82" spans="1:10" x14ac:dyDescent="0.25">
      <c r="A82" t="s">
        <v>10</v>
      </c>
      <c r="B82" t="s">
        <v>7</v>
      </c>
      <c r="C82" t="s">
        <v>6</v>
      </c>
      <c r="D82" s="7">
        <f>D43/D62</f>
        <v>304.81384615384621</v>
      </c>
      <c r="E82" s="7">
        <f>E43/E62</f>
        <v>323.84115384615359</v>
      </c>
      <c r="F82" s="7">
        <f>F43/F62</f>
        <v>342.2069230769232</v>
      </c>
      <c r="G82" s="7">
        <f>G43/G62</f>
        <v>367.2511538461539</v>
      </c>
      <c r="H82" s="7">
        <f>H43/H62</f>
        <v>365.04038461538454</v>
      </c>
      <c r="I82" s="7">
        <f>I43/I62</f>
        <v>422.31346153846152</v>
      </c>
      <c r="J82" s="7">
        <f>J43/J62</f>
        <v>354.24448717948712</v>
      </c>
    </row>
  </sheetData>
  <mergeCells count="7">
    <mergeCell ref="A45:J45"/>
    <mergeCell ref="A24:J24"/>
    <mergeCell ref="A26:J26"/>
    <mergeCell ref="A65:J65"/>
    <mergeCell ref="A1:I1"/>
    <mergeCell ref="A16:I16"/>
    <mergeCell ref="A8:I8"/>
  </mergeCells>
  <conditionalFormatting sqref="J67:J8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{CB23EDEA-DF34-4A2D-ABF6-8AD6C8D15DE5}</x14:id>
        </ext>
      </extLst>
    </cfRule>
  </conditionalFormatting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B23EDEA-DF34-4A2D-ABF6-8AD6C8D15DE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J67:J82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DK</vt:lpstr>
    </vt:vector>
  </TitlesOfParts>
  <Company>PKP Intercity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2017-07-25T08:02:28Z</dcterms:created>
  <dcterms:modified xsi:type="dcterms:W3CDTF">2017-07-25T08:51:43Z</dcterms:modified>
</cp:coreProperties>
</file>